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21.11.15.~\(매월 초) 지역본부장 업무추진비 홈페이지에 공개\"/>
    </mc:Choice>
  </mc:AlternateContent>
  <xr:revisionPtr revIDLastSave="0" documentId="13_ncr:1_{1FDA4310-0629-4B6B-A1B7-C23DAB7FDABF}" xr6:coauthVersionLast="36" xr6:coauthVersionMax="36" xr10:uidLastSave="{00000000-0000-0000-0000-000000000000}"/>
  <bookViews>
    <workbookView xWindow="0" yWindow="0" windowWidth="28800" windowHeight="12180" xr2:uid="{F6C12037-D86B-40E1-A5BA-6302BB274839}"/>
  </bookViews>
  <sheets>
    <sheet name="2021" sheetId="2" r:id="rId1"/>
    <sheet name="2020" sheetId="3" r:id="rId2"/>
    <sheet name="2019" sheetId="4" r:id="rId3"/>
    <sheet name="2018" sheetId="5" r:id="rId4"/>
  </sheets>
  <definedNames>
    <definedName name="_xlnm.Print_Area" localSheetId="0">'2021'!#REF!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3" l="1"/>
  <c r="J20" i="3" s="1"/>
  <c r="G7" i="2" l="1"/>
</calcChain>
</file>

<file path=xl/sharedStrings.xml><?xml version="1.0" encoding="utf-8"?>
<sst xmlns="http://schemas.openxmlformats.org/spreadsheetml/2006/main" count="301" uniqueCount="191">
  <si>
    <t>사용자</t>
    <phoneticPr fontId="1" type="noConversion"/>
  </si>
  <si>
    <t>사용일자</t>
    <phoneticPr fontId="1" type="noConversion"/>
  </si>
  <si>
    <t>사용장소
(가맹점명)</t>
    <phoneticPr fontId="1" type="noConversion"/>
  </si>
  <si>
    <t>사용내역(목적)</t>
    <phoneticPr fontId="1" type="noConversion"/>
  </si>
  <si>
    <t>카드</t>
    <phoneticPr fontId="1" type="noConversion"/>
  </si>
  <si>
    <t>사용
방법</t>
    <phoneticPr fontId="1" type="noConversion"/>
  </si>
  <si>
    <t>사용시간</t>
    <phoneticPr fontId="1" type="noConversion"/>
  </si>
  <si>
    <t>사용금액(원)</t>
    <phoneticPr fontId="1" type="noConversion"/>
  </si>
  <si>
    <t>지역본부장</t>
    <phoneticPr fontId="1" type="noConversion"/>
  </si>
  <si>
    <t>어쇼일식</t>
    <phoneticPr fontId="1" type="noConversion"/>
  </si>
  <si>
    <t>12:36</t>
    <phoneticPr fontId="1" type="noConversion"/>
  </si>
  <si>
    <t>인원(명)</t>
    <phoneticPr fontId="1" type="noConversion"/>
  </si>
  <si>
    <t>애삐리바당</t>
    <phoneticPr fontId="1" type="noConversion"/>
  </si>
  <si>
    <t>백록마당</t>
    <phoneticPr fontId="1" type="noConversion"/>
  </si>
  <si>
    <t>운영지원과장</t>
    <phoneticPr fontId="1" type="noConversion"/>
  </si>
  <si>
    <t>2020년 제주지역본부장 업무추진비 사용내역</t>
    <phoneticPr fontId="1" type="noConversion"/>
  </si>
  <si>
    <t>18:06</t>
    <phoneticPr fontId="1" type="noConversion"/>
  </si>
  <si>
    <t xml:space="preserve"> 제주지역본부 업무협의</t>
    <phoneticPr fontId="1" type="noConversion"/>
  </si>
  <si>
    <t>11명</t>
    <phoneticPr fontId="1" type="noConversion"/>
  </si>
  <si>
    <t>본부장,고명옥,허희진,전영수,김범준,고길보,강은희,김경범,
김란,류위순,김학철(11명)</t>
    <phoneticPr fontId="1" type="noConversion"/>
  </si>
  <si>
    <t>제주공항사무소장</t>
    <phoneticPr fontId="1" type="noConversion"/>
  </si>
  <si>
    <t>순풍</t>
    <phoneticPr fontId="1" type="noConversion"/>
  </si>
  <si>
    <t xml:space="preserve"> CIQ 유관기관 업무협의(선결재)</t>
    <phoneticPr fontId="1" type="noConversion"/>
  </si>
  <si>
    <t>6명</t>
    <phoneticPr fontId="1" type="noConversion"/>
  </si>
  <si>
    <t>공항사용</t>
    <phoneticPr fontId="1" type="noConversion"/>
  </si>
  <si>
    <t>18:50</t>
    <phoneticPr fontId="1" type="noConversion"/>
  </si>
  <si>
    <t>돈명가</t>
    <phoneticPr fontId="1" type="noConversion"/>
  </si>
  <si>
    <t xml:space="preserve"> 동식물검역 간담회(선결재)</t>
    <phoneticPr fontId="1" type="noConversion"/>
  </si>
  <si>
    <t>10명</t>
    <phoneticPr fontId="1" type="noConversion"/>
  </si>
  <si>
    <t>제주지역본부장</t>
    <phoneticPr fontId="1" type="noConversion"/>
  </si>
  <si>
    <t>11:56</t>
    <phoneticPr fontId="1" type="noConversion"/>
  </si>
  <si>
    <t>서부두</t>
    <phoneticPr fontId="1" type="noConversion"/>
  </si>
  <si>
    <t xml:space="preserve"> 현장검역 공무원 업무협의</t>
    <phoneticPr fontId="1" type="noConversion"/>
  </si>
  <si>
    <t>본부장,김범준,오세민,이정림,고광표,서광철,유진빈,김영언,
강석희,최성욱</t>
    <phoneticPr fontId="1" type="noConversion"/>
  </si>
  <si>
    <t>축산물위생검역과장</t>
    <phoneticPr fontId="1" type="noConversion"/>
  </si>
  <si>
    <t>16:04</t>
    <phoneticPr fontId="1" type="noConversion"/>
  </si>
  <si>
    <t>교래흑돼지</t>
    <phoneticPr fontId="1" type="noConversion"/>
  </si>
  <si>
    <t xml:space="preserve"> 상반기 검역탐지견 운영관리 업무협의</t>
    <phoneticPr fontId="1" type="noConversion"/>
  </si>
  <si>
    <t>4명</t>
    <phoneticPr fontId="1" type="noConversion"/>
  </si>
  <si>
    <t>허희진, 본부직원(백현,김웅태,김영숙)</t>
    <phoneticPr fontId="1" type="noConversion"/>
  </si>
  <si>
    <t>18:34</t>
    <phoneticPr fontId="1" type="noConversion"/>
  </si>
  <si>
    <t xml:space="preserve"> 유관기관 업무협의(선결재)</t>
    <phoneticPr fontId="1" type="noConversion"/>
  </si>
  <si>
    <t>19:53</t>
    <phoneticPr fontId="1" type="noConversion"/>
  </si>
  <si>
    <t xml:space="preserve"> 예찰방제 검역공무원 업무협의</t>
    <phoneticPr fontId="1" type="noConversion"/>
  </si>
  <si>
    <t>13명</t>
    <phoneticPr fontId="1" type="noConversion"/>
  </si>
  <si>
    <t>18:38</t>
    <phoneticPr fontId="1" type="noConversion"/>
  </si>
  <si>
    <t>써브웨이제주시청점</t>
    <phoneticPr fontId="1" type="noConversion"/>
  </si>
  <si>
    <t xml:space="preserve"> 2020 도시락포럼 관련 물품 구입</t>
    <phoneticPr fontId="1" type="noConversion"/>
  </si>
  <si>
    <t>23명</t>
    <phoneticPr fontId="1" type="noConversion"/>
  </si>
  <si>
    <t>12:27</t>
    <phoneticPr fontId="1" type="noConversion"/>
  </si>
  <si>
    <t>수희식당</t>
    <phoneticPr fontId="1" type="noConversion"/>
  </si>
  <si>
    <t xml:space="preserve"> 예찰방제 검역공무원 격려</t>
    <phoneticPr fontId="1" type="noConversion"/>
  </si>
  <si>
    <t>17명</t>
    <phoneticPr fontId="1" type="noConversion"/>
  </si>
  <si>
    <t>12:31</t>
    <phoneticPr fontId="1" type="noConversion"/>
  </si>
  <si>
    <t>하남집</t>
    <phoneticPr fontId="1" type="noConversion"/>
  </si>
  <si>
    <t xml:space="preserve"> 신규공무원 및 검역공무원 간담회</t>
    <phoneticPr fontId="1" type="noConversion"/>
  </si>
  <si>
    <t>19명</t>
    <phoneticPr fontId="1" type="noConversion"/>
  </si>
  <si>
    <t>12:22</t>
    <phoneticPr fontId="1" type="noConversion"/>
  </si>
  <si>
    <t xml:space="preserve"> 동물복지 축산농장 관련 업무협의</t>
    <phoneticPr fontId="1" type="noConversion"/>
  </si>
  <si>
    <t>18:43</t>
    <phoneticPr fontId="1" type="noConversion"/>
  </si>
  <si>
    <t xml:space="preserve"> 2021년 공항만 용역인력 배정관련 업무협의</t>
    <phoneticPr fontId="1" type="noConversion"/>
  </si>
  <si>
    <t>20:35</t>
    <phoneticPr fontId="1" type="noConversion"/>
  </si>
  <si>
    <t xml:space="preserve"> ASF관련 상황실 근무자 격려</t>
    <phoneticPr fontId="1" type="noConversion"/>
  </si>
  <si>
    <t>나주닭집</t>
    <phoneticPr fontId="1" type="noConversion"/>
  </si>
  <si>
    <t xml:space="preserve"> 2020년 명예퇴임식 다과 준비(간식)</t>
    <phoneticPr fontId="1" type="noConversion"/>
  </si>
  <si>
    <t>전직원</t>
    <phoneticPr fontId="1" type="noConversion"/>
  </si>
  <si>
    <t>도미노피자</t>
    <phoneticPr fontId="1" type="noConversion"/>
  </si>
  <si>
    <t xml:space="preserve"> 2021년 명예퇴임식 다과 준비(간식)</t>
    <phoneticPr fontId="1" type="noConversion"/>
  </si>
  <si>
    <t>7건</t>
    <phoneticPr fontId="1" type="noConversion"/>
  </si>
  <si>
    <t>16:08</t>
    <phoneticPr fontId="1" type="noConversion"/>
  </si>
  <si>
    <t>16:38</t>
    <phoneticPr fontId="1" type="noConversion"/>
  </si>
  <si>
    <t>2019년 제주지역본부장 업무추진비 사용내역</t>
    <phoneticPr fontId="1" type="noConversion"/>
  </si>
  <si>
    <t>2018년 제주지역본부장 업무추진비 사용내역</t>
    <phoneticPr fontId="1" type="noConversion"/>
  </si>
  <si>
    <t>8.6. 보안감사대비 업무협의(참석자 :8명)
본부장,고명옥,강은희, 김란, 서광철, 강심숙, 전은지,최성현(8명)</t>
    <phoneticPr fontId="1" type="noConversion"/>
  </si>
  <si>
    <t>본부장,고명옥,전영수,김범준,고길보,오세민,김경범,강민수,
김란,강심숙,박민구,현영권,김학철)</t>
    <phoneticPr fontId="1" type="noConversion"/>
  </si>
  <si>
    <t>정다희,최명자,김성준,정다은,이진,고명옥,서광철,김범준,전영수,
오세민,이정림,강석희,김경범,최성욱,강민수,유진빈,김영언</t>
    <phoneticPr fontId="1" type="noConversion"/>
  </si>
  <si>
    <t>본부장,고명옥,권호영,본부직원(김기연,장성은,임수희,)</t>
    <phoneticPr fontId="1" type="noConversion"/>
  </si>
  <si>
    <t>본부장,고길보,김성준,최명자,허재연,이승엽,김동수,정다희,정다은</t>
    <phoneticPr fontId="1" type="noConversion"/>
  </si>
  <si>
    <t>본부장,고명옥,권호영,김재범,함태원,전은지,김동욱,손서희,정희섭,
안효진,현연옥,오명숙</t>
    <phoneticPr fontId="1" type="noConversion"/>
  </si>
  <si>
    <r>
      <rPr>
        <sz val="9"/>
        <color rgb="FF0066FF"/>
        <rFont val="맑은 고딕"/>
        <family val="3"/>
        <charset val="129"/>
        <scheme val="major"/>
      </rPr>
      <t>8.5. 예찰방제센터 과실파리관련 업무 협의(10명)</t>
    </r>
    <r>
      <rPr>
        <sz val="9"/>
        <color theme="1"/>
        <rFont val="맑은 고딕"/>
        <family val="3"/>
        <charset val="129"/>
        <scheme val="major"/>
      </rPr>
      <t xml:space="preserve">
본부장,고명옥, 김범준,전영수,고길보,오세민,</t>
    </r>
    <r>
      <rPr>
        <sz val="9"/>
        <color rgb="FF0066FF"/>
        <rFont val="맑은 고딕"/>
        <family val="3"/>
        <charset val="129"/>
        <scheme val="major"/>
      </rPr>
      <t>고광표</t>
    </r>
    <r>
      <rPr>
        <sz val="9"/>
        <color theme="1"/>
        <rFont val="맑은 고딕"/>
        <family val="3"/>
        <charset val="129"/>
        <scheme val="major"/>
      </rPr>
      <t>,좌재광,최득수,이종호</t>
    </r>
    <phoneticPr fontId="1" type="noConversion"/>
  </si>
  <si>
    <t>남가네설악추어탕도남점</t>
    <phoneticPr fontId="1" type="noConversion"/>
  </si>
  <si>
    <t>민재네황태전문점</t>
    <phoneticPr fontId="1" type="noConversion"/>
  </si>
  <si>
    <t>제주순풍해장국노형점</t>
    <phoneticPr fontId="1" type="noConversion"/>
  </si>
  <si>
    <t>스시날</t>
    <phoneticPr fontId="1" type="noConversion"/>
  </si>
  <si>
    <t>무뚱</t>
    <phoneticPr fontId="1" type="noConversion"/>
  </si>
  <si>
    <t>조선옥</t>
    <phoneticPr fontId="1" type="noConversion"/>
  </si>
  <si>
    <t>신규임용 및 전입직원 간담회</t>
    <phoneticPr fontId="1" type="noConversion"/>
  </si>
  <si>
    <t>유관기관 업무협의</t>
    <phoneticPr fontId="1" type="noConversion"/>
  </si>
  <si>
    <t>제주공항사무소 직원격려 및 간담회</t>
    <phoneticPr fontId="1" type="noConversion"/>
  </si>
  <si>
    <t>한솥도시락 제주법원점</t>
    <phoneticPr fontId="1" type="noConversion"/>
  </si>
  <si>
    <t>누룽지</t>
    <phoneticPr fontId="1" type="noConversion"/>
  </si>
  <si>
    <t>진산원</t>
    <phoneticPr fontId="1" type="noConversion"/>
  </si>
  <si>
    <t>돈가</t>
    <phoneticPr fontId="1" type="noConversion"/>
  </si>
  <si>
    <t>예솔원</t>
    <phoneticPr fontId="1" type="noConversion"/>
  </si>
  <si>
    <t>흑돈가</t>
    <phoneticPr fontId="1" type="noConversion"/>
  </si>
  <si>
    <t>할매참옻집율곡점</t>
    <phoneticPr fontId="1" type="noConversion"/>
  </si>
  <si>
    <t>제주도내 기관장 간담회(한라회)</t>
    <phoneticPr fontId="1" type="noConversion"/>
  </si>
  <si>
    <t>식물병해충예찰조사원 간담회</t>
    <phoneticPr fontId="1" type="noConversion"/>
  </si>
  <si>
    <t>제주국제공항 ASF관련 현장점검</t>
    <phoneticPr fontId="1" type="noConversion"/>
  </si>
  <si>
    <t>CIQ업무협의</t>
    <phoneticPr fontId="1" type="noConversion"/>
  </si>
  <si>
    <t>도시락 토크 포럼 식사비지급</t>
    <phoneticPr fontId="1" type="noConversion"/>
  </si>
  <si>
    <t>신규직원 업무간담회</t>
    <phoneticPr fontId="1" type="noConversion"/>
  </si>
  <si>
    <t>제주공항사무소 직원간담회</t>
    <phoneticPr fontId="1" type="noConversion"/>
  </si>
  <si>
    <t>제주감귤박람회 홍보부스 운영관련 자체협의회</t>
    <phoneticPr fontId="1" type="noConversion"/>
  </si>
  <si>
    <t>태국 감귤 수출 업무협의회</t>
    <phoneticPr fontId="1" type="noConversion"/>
  </si>
  <si>
    <t>탐지견센터 환경정비 직원 격려</t>
    <phoneticPr fontId="1" type="noConversion"/>
  </si>
  <si>
    <t>용담관사 입주자 간담회</t>
    <phoneticPr fontId="1" type="noConversion"/>
  </si>
  <si>
    <t>ASF관련 업무협의회</t>
    <phoneticPr fontId="1" type="noConversion"/>
  </si>
  <si>
    <t>제주도내 기관장 간담회(농수회)</t>
    <phoneticPr fontId="1" type="noConversion"/>
  </si>
  <si>
    <t>제주지방합동청사내 기관장 간담회</t>
    <phoneticPr fontId="1" type="noConversion"/>
  </si>
  <si>
    <t>제주도내 농민단체장 간담회</t>
    <phoneticPr fontId="1" type="noConversion"/>
  </si>
  <si>
    <t>호남지역본부 직원간 업무협의</t>
    <phoneticPr fontId="1" type="noConversion"/>
  </si>
  <si>
    <t>CIQ기관 업무협의</t>
    <phoneticPr fontId="1" type="noConversion"/>
  </si>
  <si>
    <t>12:16</t>
    <phoneticPr fontId="1" type="noConversion"/>
  </si>
  <si>
    <t>08:31</t>
    <phoneticPr fontId="1" type="noConversion"/>
  </si>
  <si>
    <t>12:45</t>
    <phoneticPr fontId="1" type="noConversion"/>
  </si>
  <si>
    <t>18:03</t>
    <phoneticPr fontId="1" type="noConversion"/>
  </si>
  <si>
    <t>12:20</t>
    <phoneticPr fontId="1" type="noConversion"/>
  </si>
  <si>
    <t>12:12</t>
    <phoneticPr fontId="1" type="noConversion"/>
  </si>
  <si>
    <t>11:43</t>
    <phoneticPr fontId="1" type="noConversion"/>
  </si>
  <si>
    <t>12:30</t>
    <phoneticPr fontId="1" type="noConversion"/>
  </si>
  <si>
    <t>12:10</t>
    <phoneticPr fontId="1" type="noConversion"/>
  </si>
  <si>
    <t>20:06</t>
    <phoneticPr fontId="1" type="noConversion"/>
  </si>
  <si>
    <t>20:01</t>
    <phoneticPr fontId="1" type="noConversion"/>
  </si>
  <si>
    <t>12:13</t>
    <phoneticPr fontId="1" type="noConversion"/>
  </si>
  <si>
    <t>14:03</t>
    <phoneticPr fontId="1" type="noConversion"/>
  </si>
  <si>
    <t>20:07</t>
    <phoneticPr fontId="1" type="noConversion"/>
  </si>
  <si>
    <t>20:04</t>
    <phoneticPr fontId="1" type="noConversion"/>
  </si>
  <si>
    <t>12:44</t>
    <phoneticPr fontId="1" type="noConversion"/>
  </si>
  <si>
    <t>18:39</t>
    <phoneticPr fontId="1" type="noConversion"/>
  </si>
  <si>
    <t>19:35</t>
    <phoneticPr fontId="1" type="noConversion"/>
  </si>
  <si>
    <t>19:18</t>
    <phoneticPr fontId="1" type="noConversion"/>
  </si>
  <si>
    <t>19:55</t>
    <phoneticPr fontId="1" type="noConversion"/>
  </si>
  <si>
    <t>이명남,고명옥,김학철,고길보,강민수,허재연,최명자,이승엽</t>
    <phoneticPr fontId="1" type="noConversion"/>
  </si>
  <si>
    <t>이명남,김학철,한라회기관장(28명)</t>
    <phoneticPr fontId="1" type="noConversion"/>
  </si>
  <si>
    <t>김범준,이명남,고명옥,예찰요원(11명)</t>
    <phoneticPr fontId="1" type="noConversion"/>
  </si>
  <si>
    <t>이명남,고명옥, 박상구, 김학철,좌재광,박성철</t>
    <phoneticPr fontId="1" type="noConversion"/>
  </si>
  <si>
    <t>김도범,전영수,좌재광,태국검역관</t>
    <phoneticPr fontId="1" type="noConversion"/>
  </si>
  <si>
    <t>김도범,고명옥,김학철,강은희,김란</t>
    <phoneticPr fontId="1" type="noConversion"/>
  </si>
  <si>
    <t>김도범,고명옥,홍회영,장금찬,김정주,전은태,김신희,이설,김란</t>
    <phoneticPr fontId="1" type="noConversion"/>
  </si>
  <si>
    <t>김도범, 김학철, 농수회기관장(12명)</t>
    <phoneticPr fontId="1" type="noConversion"/>
  </si>
  <si>
    <t>김도범, 강은희, 청사기관장(11명)</t>
    <phoneticPr fontId="1" type="noConversion"/>
  </si>
  <si>
    <t>김도범,김학철,전영수,김경범, 농민단체장</t>
    <phoneticPr fontId="1" type="noConversion"/>
  </si>
  <si>
    <t>김도범,고길보,CIQ기관(10명)</t>
    <phoneticPr fontId="1" type="noConversion"/>
  </si>
  <si>
    <t>김도범,본부기획조정과 직원</t>
    <phoneticPr fontId="1" type="noConversion"/>
  </si>
  <si>
    <t>좀녀마을</t>
    <phoneticPr fontId="1" type="noConversion"/>
  </si>
  <si>
    <t>이모밥상</t>
    <phoneticPr fontId="1" type="noConversion"/>
  </si>
  <si>
    <t>오리숲소리</t>
    <phoneticPr fontId="1" type="noConversion"/>
  </si>
  <si>
    <t>수까락</t>
    <phoneticPr fontId="1" type="noConversion"/>
  </si>
  <si>
    <t>18:57</t>
    <phoneticPr fontId="1" type="noConversion"/>
  </si>
  <si>
    <t>12:35</t>
    <phoneticPr fontId="1" type="noConversion"/>
  </si>
  <si>
    <t>12:40</t>
    <phoneticPr fontId="1" type="noConversion"/>
  </si>
  <si>
    <t>12:19</t>
    <phoneticPr fontId="1" type="noConversion"/>
  </si>
  <si>
    <t>12:49</t>
    <phoneticPr fontId="1" type="noConversion"/>
  </si>
  <si>
    <t>07:46</t>
    <phoneticPr fontId="1" type="noConversion"/>
  </si>
  <si>
    <t>12:38</t>
    <phoneticPr fontId="1" type="noConversion"/>
  </si>
  <si>
    <t>직원(6급) 간담회</t>
    <phoneticPr fontId="1" type="noConversion"/>
  </si>
  <si>
    <t>제주지역본부 직원(7-9급) 간담회</t>
    <phoneticPr fontId="1" type="noConversion"/>
  </si>
  <si>
    <t>제주지역본부 직원(공무직)간담회</t>
    <phoneticPr fontId="1" type="noConversion"/>
  </si>
  <si>
    <t>제주도내기관장 모임(청라회)</t>
    <phoneticPr fontId="1" type="noConversion"/>
  </si>
  <si>
    <t>이명남,고명옥,장성은,조영호,최명자,이혜민,이혜란,정희섭,김동수,
양바오로,강은희</t>
    <phoneticPr fontId="1" type="noConversion"/>
  </si>
  <si>
    <t>오세민,홍수빈,김범준,강석희,김지선,이정림,김용호,전영수,좌재광,
양바오로,강민수,박상구,강심숙,김도범,고명옥, 원보영,최성현,김정주,
강은희,김학철,김란,류위순</t>
    <phoneticPr fontId="1" type="noConversion"/>
  </si>
  <si>
    <t>김도범,고명옥,강은희,김란,고길보,김성준,허재연,이승엽,전은태,
김동수,김신희,장금찬,홍영수,김학철</t>
    <phoneticPr fontId="1" type="noConversion"/>
  </si>
  <si>
    <t>본부장,고명옥,권호영,손서희,전은지,정희섭,함태원,이정선,
김윤옥,김양기,김지영,오명숙,현연옥,강은희,김란,서광철,강심숙,허재연,이승엽(19명)</t>
    <phoneticPr fontId="1" type="noConversion"/>
  </si>
  <si>
    <t>박상구,서울지역본부(김도순,이용선,정윤구,이희철)</t>
    <phoneticPr fontId="1" type="noConversion"/>
  </si>
  <si>
    <t>전문경력관 탐지관련 업무협의</t>
    <phoneticPr fontId="1" type="noConversion"/>
  </si>
  <si>
    <t>ㅗ</t>
    <phoneticPr fontId="1" type="noConversion"/>
  </si>
  <si>
    <t>김도범,고명옥,허희진,호남지역본부(5명)박상은,김준란,손한모,문광옥,한창훈</t>
    <phoneticPr fontId="1" type="noConversion"/>
  </si>
  <si>
    <t>12명</t>
    <phoneticPr fontId="1" type="noConversion"/>
  </si>
  <si>
    <t>김경범,김란,김재범,손서희,오명숙,김지영,현연옥,장복심,양이슬,
이진,원보영,최성현,전영수,최성욱,양바오로,고명옥,김동욱,전은지,
권호영,안효진,정희섭,강민수,강은희</t>
    <phoneticPr fontId="1" type="noConversion"/>
  </si>
  <si>
    <t>본부장,김학철</t>
    <phoneticPr fontId="1" type="noConversion"/>
  </si>
  <si>
    <t>김효진</t>
    <phoneticPr fontId="1" type="noConversion"/>
  </si>
  <si>
    <t>본부장</t>
    <phoneticPr fontId="1" type="noConversion"/>
  </si>
  <si>
    <t>김도범,김학철,고길보,박상구,허재연,홍회영,안효진</t>
    <phoneticPr fontId="1" type="noConversion"/>
  </si>
  <si>
    <t>김도범,허희진, 조영호,손서희,김윤옥,홍회영,이동훈,안효진,고길보
전은태,박현규</t>
    <phoneticPr fontId="1" type="noConversion"/>
  </si>
  <si>
    <t>김도범,좌재광,원보영,손서희,고길보,김성준</t>
    <phoneticPr fontId="1" type="noConversion"/>
  </si>
  <si>
    <t>김도범,고명옥,김경범,양바오로</t>
    <phoneticPr fontId="1" type="noConversion"/>
  </si>
  <si>
    <t>본부장,박성철,김효진,김학철, 수출업체(2명)</t>
    <phoneticPr fontId="1" type="noConversion"/>
  </si>
  <si>
    <t>본부장,김효진,청라회기관장</t>
    <phoneticPr fontId="1" type="noConversion"/>
  </si>
  <si>
    <t>본부장,김학철, 김지영,오명숙,현연옥,이정림,강석희,김지선,강심숙,양이슬,장복심,강원저,이민지,박미옥</t>
    <phoneticPr fontId="1" type="noConversion"/>
  </si>
  <si>
    <t>본부장,김범준,오세민,김용호,홍수빈,이정림,강석희,김지선, 예찰요원</t>
    <phoneticPr fontId="1" type="noConversion"/>
  </si>
  <si>
    <t>본부장,김효진,한종숙,박현규,전은태,이승엽,고길보,이호성,김란,오승용,
김양기,안효진,김미령,류위순,이미정,김학철,박성철,최성욱,최성현,
원보영,김용호,홍수빈</t>
    <phoneticPr fontId="1" type="noConversion"/>
  </si>
  <si>
    <t>본부장,김효진,박성철,이호성,고길보,한종숙,홍회영,허재연,박소영,
강병효,김성준,좌재광,강민수,조은숙,이용호,김학철,류위순</t>
    <phoneticPr fontId="1" type="noConversion"/>
  </si>
  <si>
    <t>수희식당</t>
    <phoneticPr fontId="1" type="noConversion"/>
  </si>
  <si>
    <t>유관기관(감귤연구소)과의 업무 협의</t>
    <phoneticPr fontId="1" type="noConversion"/>
  </si>
  <si>
    <t>3</t>
    <phoneticPr fontId="1" type="noConversion"/>
  </si>
  <si>
    <t>대춘해장국</t>
    <phoneticPr fontId="1" type="noConversion"/>
  </si>
  <si>
    <t>식물검역부장 예찰현장 방문 수행</t>
    <phoneticPr fontId="1" type="noConversion"/>
  </si>
  <si>
    <t>8</t>
    <phoneticPr fontId="1" type="noConversion"/>
  </si>
  <si>
    <t>09:37</t>
    <phoneticPr fontId="1" type="noConversion"/>
  </si>
  <si>
    <t>2022년 2월 지역본부장 업무추진비 사용내역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</si>
</sst>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u val="double"/>
      <sz val="22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굴림체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color rgb="FF0066FF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3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1" fontId="3" fillId="0" borderId="1" xfId="1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1" fontId="2" fillId="0" borderId="9" xfId="1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41" fontId="6" fillId="0" borderId="0" xfId="1" applyFont="1">
      <alignment vertical="center"/>
    </xf>
    <xf numFmtId="0" fontId="3" fillId="0" borderId="11" xfId="0" applyFont="1" applyBorder="1" applyAlignment="1">
      <alignment horizontal="center" vertical="center" shrinkToFit="1"/>
    </xf>
    <xf numFmtId="14" fontId="0" fillId="0" borderId="12" xfId="0" applyNumberFormat="1" applyFill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 shrinkToFit="1"/>
    </xf>
    <xf numFmtId="0" fontId="0" fillId="0" borderId="12" xfId="0" applyFill="1" applyBorder="1" applyAlignment="1">
      <alignment vertical="center"/>
    </xf>
    <xf numFmtId="41" fontId="3" fillId="0" borderId="12" xfId="1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41" fontId="3" fillId="0" borderId="1" xfId="1" applyFont="1" applyFill="1" applyBorder="1" applyAlignment="1">
      <alignment vertical="center"/>
    </xf>
    <xf numFmtId="41" fontId="6" fillId="0" borderId="0" xfId="1" applyFont="1" applyAlignment="1">
      <alignment vertical="center" wrapText="1"/>
    </xf>
    <xf numFmtId="41" fontId="6" fillId="0" borderId="0" xfId="1" quotePrefix="1" applyFont="1">
      <alignment vertical="center"/>
    </xf>
    <xf numFmtId="0" fontId="2" fillId="0" borderId="9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14" fontId="0" fillId="0" borderId="5" xfId="0" applyNumberForma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41" fontId="3" fillId="0" borderId="5" xfId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0" fillId="0" borderId="12" xfId="0" applyFill="1" applyBorder="1" applyAlignment="1">
      <alignment horizontal="left"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1" fontId="8" fillId="0" borderId="0" xfId="1" quotePrefix="1" applyFont="1">
      <alignment vertical="center"/>
    </xf>
    <xf numFmtId="41" fontId="8" fillId="0" borderId="0" xfId="1" applyFont="1" applyAlignment="1">
      <alignment vertical="center" wrapText="1"/>
    </xf>
    <xf numFmtId="41" fontId="8" fillId="0" borderId="0" xfId="1" applyFont="1">
      <alignment vertical="center"/>
    </xf>
    <xf numFmtId="0" fontId="8" fillId="0" borderId="0" xfId="0" applyFont="1">
      <alignment vertical="center"/>
    </xf>
    <xf numFmtId="0" fontId="3" fillId="2" borderId="6" xfId="0" applyFont="1" applyFill="1" applyBorder="1" applyAlignment="1">
      <alignment horizontal="center" vertical="center" shrinkToFit="1"/>
    </xf>
    <xf numFmtId="14" fontId="0" fillId="2" borderId="1" xfId="0" applyNumberForma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/>
    </xf>
    <xf numFmtId="41" fontId="3" fillId="2" borderId="1" xfId="1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14" fontId="0" fillId="0" borderId="23" xfId="0" applyNumberFormat="1" applyFill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shrinkToFit="1"/>
    </xf>
    <xf numFmtId="0" fontId="0" fillId="0" borderId="23" xfId="0" applyFill="1" applyBorder="1" applyAlignment="1">
      <alignment horizontal="left" vertical="center"/>
    </xf>
    <xf numFmtId="41" fontId="3" fillId="0" borderId="23" xfId="1" applyFont="1" applyBorder="1" applyAlignment="1">
      <alignment vertical="center"/>
    </xf>
    <xf numFmtId="0" fontId="3" fillId="0" borderId="24" xfId="0" applyFont="1" applyBorder="1" applyAlignment="1">
      <alignment horizontal="center" vertical="center"/>
    </xf>
    <xf numFmtId="14" fontId="0" fillId="0" borderId="17" xfId="0" applyNumberFormat="1" applyFill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11" xfId="0" applyNumberFormat="1" applyFill="1" applyBorder="1" applyAlignment="1">
      <alignment horizontal="center" vertical="center"/>
    </xf>
    <xf numFmtId="14" fontId="0" fillId="0" borderId="8" xfId="0" applyNumberFormat="1" applyFill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shrinkToFit="1"/>
    </xf>
    <xf numFmtId="0" fontId="0" fillId="0" borderId="9" xfId="0" applyFill="1" applyBorder="1" applyAlignment="1">
      <alignment horizontal="left" vertical="center"/>
    </xf>
    <xf numFmtId="41" fontId="3" fillId="0" borderId="9" xfId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41" fontId="0" fillId="0" borderId="0" xfId="0" applyNumberFormat="1">
      <alignment vertical="center"/>
    </xf>
    <xf numFmtId="0" fontId="3" fillId="0" borderId="14" xfId="0" applyFont="1" applyBorder="1" applyAlignment="1">
      <alignment horizontal="center" vertical="center"/>
    </xf>
    <xf numFmtId="41" fontId="3" fillId="0" borderId="15" xfId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14" fontId="0" fillId="0" borderId="15" xfId="0" applyNumberFormat="1" applyFill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shrinkToFit="1"/>
    </xf>
    <xf numFmtId="0" fontId="0" fillId="0" borderId="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66FF"/>
      <color rgb="FFCC00CC"/>
      <color rgb="FF0099CC"/>
      <color rgb="FF66FF33"/>
      <color rgb="FFFF00FF"/>
      <color rgb="FF0033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051DC-FE78-4421-A498-1074F2EBE13D}">
  <sheetPr>
    <pageSetUpPr fitToPage="1"/>
  </sheetPr>
  <dimension ref="B1:J9"/>
  <sheetViews>
    <sheetView tabSelected="1" zoomScaleNormal="100" workbookViewId="0">
      <selection activeCell="B2" sqref="B2:I2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" customWidth="1"/>
    <col min="6" max="6" width="34.5" bestFit="1" customWidth="1"/>
    <col min="7" max="7" width="12.625" customWidth="1"/>
    <col min="8" max="8" width="8.375" bestFit="1" customWidth="1"/>
    <col min="9" max="9" width="8.625" customWidth="1"/>
    <col min="10" max="10" width="39.625" bestFit="1" customWidth="1"/>
  </cols>
  <sheetData>
    <row r="1" spans="2:10" ht="13.5" customHeight="1" x14ac:dyDescent="0.3"/>
    <row r="2" spans="2:10" ht="38.25" customHeight="1" x14ac:dyDescent="0.3">
      <c r="B2" s="82" t="s">
        <v>190</v>
      </c>
      <c r="C2" s="82"/>
      <c r="D2" s="82"/>
      <c r="E2" s="82"/>
      <c r="F2" s="82"/>
      <c r="G2" s="82"/>
      <c r="H2" s="82"/>
      <c r="I2" s="82"/>
    </row>
    <row r="3" spans="2:10" ht="17.25" customHeight="1" thickBot="1" x14ac:dyDescent="0.35"/>
    <row r="4" spans="2:10" s="1" customFormat="1" ht="36" customHeight="1" thickBot="1" x14ac:dyDescent="0.35">
      <c r="B4" s="4" t="s">
        <v>0</v>
      </c>
      <c r="C4" s="2" t="s">
        <v>1</v>
      </c>
      <c r="D4" s="2" t="s">
        <v>6</v>
      </c>
      <c r="E4" s="5" t="s">
        <v>2</v>
      </c>
      <c r="F4" s="2" t="s">
        <v>3</v>
      </c>
      <c r="G4" s="5" t="s">
        <v>7</v>
      </c>
      <c r="H4" s="5" t="s">
        <v>11</v>
      </c>
      <c r="I4" s="6" t="s">
        <v>5</v>
      </c>
      <c r="J4" s="19"/>
    </row>
    <row r="5" spans="2:10" s="1" customFormat="1" ht="27.75" customHeight="1" thickTop="1" x14ac:dyDescent="0.3">
      <c r="B5" s="76" t="s">
        <v>8</v>
      </c>
      <c r="C5" s="77">
        <v>44609</v>
      </c>
      <c r="D5" s="78" t="s">
        <v>128</v>
      </c>
      <c r="E5" s="79" t="s">
        <v>183</v>
      </c>
      <c r="F5" s="80" t="s">
        <v>184</v>
      </c>
      <c r="G5" s="75">
        <v>48000</v>
      </c>
      <c r="H5" s="9" t="s">
        <v>185</v>
      </c>
      <c r="I5" s="74" t="s">
        <v>4</v>
      </c>
      <c r="J5" s="28"/>
    </row>
    <row r="6" spans="2:10" s="1" customFormat="1" ht="27.75" customHeight="1" x14ac:dyDescent="0.3">
      <c r="B6" s="11" t="s">
        <v>8</v>
      </c>
      <c r="C6" s="7">
        <v>44617</v>
      </c>
      <c r="D6" s="3" t="s">
        <v>189</v>
      </c>
      <c r="E6" s="12" t="s">
        <v>186</v>
      </c>
      <c r="F6" s="81" t="s">
        <v>187</v>
      </c>
      <c r="G6" s="27">
        <v>67000</v>
      </c>
      <c r="H6" s="3" t="s">
        <v>188</v>
      </c>
      <c r="I6" s="14" t="s">
        <v>4</v>
      </c>
      <c r="J6" s="29"/>
    </row>
    <row r="7" spans="2:10" s="1" customFormat="1" ht="28.5" customHeight="1" thickBot="1" x14ac:dyDescent="0.35">
      <c r="B7" s="83"/>
      <c r="C7" s="84"/>
      <c r="D7" s="84"/>
      <c r="E7" s="84"/>
      <c r="F7" s="15"/>
      <c r="G7" s="16">
        <f>SUM(G5:G6)</f>
        <v>115000</v>
      </c>
      <c r="H7" s="18"/>
      <c r="I7" s="17"/>
      <c r="J7" s="19"/>
    </row>
    <row r="9" spans="2:10" x14ac:dyDescent="0.3">
      <c r="G9" s="73"/>
    </row>
  </sheetData>
  <mergeCells count="2">
    <mergeCell ref="B2:I2"/>
    <mergeCell ref="B7:E7"/>
  </mergeCells>
  <phoneticPr fontId="1" type="noConversion"/>
  <pageMargins left="0.7" right="0.7" top="0.75" bottom="0.75" header="0.3" footer="0.3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916B3-83C6-4966-9983-24F706BBF937}">
  <dimension ref="B2:J20"/>
  <sheetViews>
    <sheetView zoomScaleNormal="100" workbookViewId="0">
      <selection activeCell="G15" sqref="G15"/>
    </sheetView>
  </sheetViews>
  <sheetFormatPr defaultRowHeight="16.5" x14ac:dyDescent="0.3"/>
  <cols>
    <col min="1" max="1" width="0.5" customWidth="1"/>
    <col min="2" max="2" width="11.625" customWidth="1"/>
    <col min="3" max="3" width="15.125" customWidth="1"/>
    <col min="4" max="4" width="9.625" style="1" customWidth="1"/>
    <col min="5" max="5" width="18.625" customWidth="1"/>
    <col min="6" max="6" width="32.125" customWidth="1"/>
    <col min="7" max="7" width="12.625" customWidth="1"/>
    <col min="8" max="8" width="8.375" bestFit="1" customWidth="1"/>
    <col min="9" max="9" width="8.625" customWidth="1"/>
    <col min="10" max="10" width="49.25" customWidth="1"/>
  </cols>
  <sheetData>
    <row r="2" spans="2:10" ht="33.75" x14ac:dyDescent="0.3">
      <c r="B2" s="82" t="s">
        <v>15</v>
      </c>
      <c r="C2" s="82"/>
      <c r="D2" s="82"/>
      <c r="E2" s="82"/>
      <c r="F2" s="82"/>
      <c r="G2" s="82"/>
      <c r="H2" s="82"/>
      <c r="I2" s="82"/>
    </row>
    <row r="3" spans="2:10" ht="17.25" thickBot="1" x14ac:dyDescent="0.35"/>
    <row r="4" spans="2:10" s="1" customFormat="1" ht="33.75" thickBot="1" x14ac:dyDescent="0.35">
      <c r="B4" s="4" t="s">
        <v>0</v>
      </c>
      <c r="C4" s="2" t="s">
        <v>1</v>
      </c>
      <c r="D4" s="2" t="s">
        <v>6</v>
      </c>
      <c r="E4" s="5" t="s">
        <v>2</v>
      </c>
      <c r="F4" s="2" t="s">
        <v>3</v>
      </c>
      <c r="G4" s="5" t="s">
        <v>7</v>
      </c>
      <c r="H4" s="5" t="s">
        <v>11</v>
      </c>
      <c r="I4" s="6" t="s">
        <v>5</v>
      </c>
      <c r="J4" s="19"/>
    </row>
    <row r="5" spans="2:10" s="1" customFormat="1" ht="36.75" customHeight="1" thickTop="1" x14ac:dyDescent="0.3">
      <c r="B5" s="31" t="s">
        <v>8</v>
      </c>
      <c r="C5" s="32">
        <v>43937</v>
      </c>
      <c r="D5" s="9" t="s">
        <v>16</v>
      </c>
      <c r="E5" s="33" t="s">
        <v>9</v>
      </c>
      <c r="F5" s="10" t="s">
        <v>17</v>
      </c>
      <c r="G5" s="34">
        <v>250000</v>
      </c>
      <c r="H5" s="9" t="s">
        <v>18</v>
      </c>
      <c r="I5" s="35" t="s">
        <v>4</v>
      </c>
      <c r="J5" s="40" t="s">
        <v>19</v>
      </c>
    </row>
    <row r="6" spans="2:10" s="1" customFormat="1" ht="36.75" hidden="1" customHeight="1" x14ac:dyDescent="0.3">
      <c r="B6" s="45" t="s">
        <v>20</v>
      </c>
      <c r="C6" s="46">
        <v>43942</v>
      </c>
      <c r="D6" s="47" t="s">
        <v>10</v>
      </c>
      <c r="E6" s="48" t="s">
        <v>21</v>
      </c>
      <c r="F6" s="49" t="s">
        <v>22</v>
      </c>
      <c r="G6" s="50">
        <v>150000</v>
      </c>
      <c r="H6" s="47" t="s">
        <v>23</v>
      </c>
      <c r="I6" s="51" t="s">
        <v>4</v>
      </c>
      <c r="J6" s="41" t="s">
        <v>24</v>
      </c>
    </row>
    <row r="7" spans="2:10" s="1" customFormat="1" ht="36.75" customHeight="1" x14ac:dyDescent="0.3">
      <c r="B7" s="11" t="s">
        <v>8</v>
      </c>
      <c r="C7" s="7">
        <v>43970</v>
      </c>
      <c r="D7" s="3" t="s">
        <v>25</v>
      </c>
      <c r="E7" s="12" t="s">
        <v>26</v>
      </c>
      <c r="F7" s="8" t="s">
        <v>27</v>
      </c>
      <c r="G7" s="13">
        <v>250000</v>
      </c>
      <c r="H7" s="3" t="s">
        <v>28</v>
      </c>
      <c r="I7" s="14" t="s">
        <v>4</v>
      </c>
      <c r="J7" s="42" t="s">
        <v>79</v>
      </c>
    </row>
    <row r="8" spans="2:10" s="1" customFormat="1" ht="36.75" customHeight="1" x14ac:dyDescent="0.3">
      <c r="B8" s="11" t="s">
        <v>29</v>
      </c>
      <c r="C8" s="7">
        <v>44005</v>
      </c>
      <c r="D8" s="3" t="s">
        <v>30</v>
      </c>
      <c r="E8" s="12" t="s">
        <v>31</v>
      </c>
      <c r="F8" s="8" t="s">
        <v>32</v>
      </c>
      <c r="G8" s="13">
        <v>139000</v>
      </c>
      <c r="H8" s="3" t="s">
        <v>28</v>
      </c>
      <c r="I8" s="14" t="s">
        <v>4</v>
      </c>
      <c r="J8" s="42" t="s">
        <v>33</v>
      </c>
    </row>
    <row r="9" spans="2:10" s="1" customFormat="1" ht="36.75" customHeight="1" x14ac:dyDescent="0.3">
      <c r="B9" s="11" t="s">
        <v>34</v>
      </c>
      <c r="C9" s="7">
        <v>44008</v>
      </c>
      <c r="D9" s="3" t="s">
        <v>35</v>
      </c>
      <c r="E9" s="12" t="s">
        <v>36</v>
      </c>
      <c r="F9" s="8" t="s">
        <v>37</v>
      </c>
      <c r="G9" s="13">
        <v>96000</v>
      </c>
      <c r="H9" s="3" t="s">
        <v>38</v>
      </c>
      <c r="I9" s="14" t="s">
        <v>4</v>
      </c>
      <c r="J9" s="43" t="s">
        <v>39</v>
      </c>
    </row>
    <row r="10" spans="2:10" s="1" customFormat="1" ht="36.75" customHeight="1" x14ac:dyDescent="0.3">
      <c r="B10" s="20" t="s">
        <v>14</v>
      </c>
      <c r="C10" s="21">
        <v>44015</v>
      </c>
      <c r="D10" s="22" t="s">
        <v>40</v>
      </c>
      <c r="E10" s="23" t="s">
        <v>26</v>
      </c>
      <c r="F10" s="24" t="s">
        <v>41</v>
      </c>
      <c r="G10" s="25">
        <v>200000</v>
      </c>
      <c r="H10" s="22" t="s">
        <v>28</v>
      </c>
      <c r="I10" s="26" t="s">
        <v>4</v>
      </c>
      <c r="J10" s="42" t="s">
        <v>73</v>
      </c>
    </row>
    <row r="11" spans="2:10" s="1" customFormat="1" ht="36.75" customHeight="1" x14ac:dyDescent="0.3">
      <c r="B11" s="20" t="s">
        <v>8</v>
      </c>
      <c r="C11" s="21">
        <v>44090</v>
      </c>
      <c r="D11" s="22" t="s">
        <v>42</v>
      </c>
      <c r="E11" s="23" t="s">
        <v>26</v>
      </c>
      <c r="F11" s="24" t="s">
        <v>43</v>
      </c>
      <c r="G11" s="25">
        <v>350000</v>
      </c>
      <c r="H11" s="22" t="s">
        <v>44</v>
      </c>
      <c r="I11" s="26" t="s">
        <v>4</v>
      </c>
      <c r="J11" s="40" t="s">
        <v>74</v>
      </c>
    </row>
    <row r="12" spans="2:10" s="1" customFormat="1" ht="36.75" customHeight="1" x14ac:dyDescent="0.3">
      <c r="B12" s="20" t="s">
        <v>8</v>
      </c>
      <c r="C12" s="21">
        <v>44099</v>
      </c>
      <c r="D12" s="22" t="s">
        <v>45</v>
      </c>
      <c r="E12" s="23" t="s">
        <v>46</v>
      </c>
      <c r="F12" s="37" t="s">
        <v>47</v>
      </c>
      <c r="G12" s="25">
        <v>257600</v>
      </c>
      <c r="H12" s="22" t="s">
        <v>48</v>
      </c>
      <c r="I12" s="26" t="s">
        <v>4</v>
      </c>
      <c r="J12" s="53" t="s">
        <v>169</v>
      </c>
    </row>
    <row r="13" spans="2:10" s="1" customFormat="1" ht="36.75" customHeight="1" x14ac:dyDescent="0.3">
      <c r="B13" s="20" t="s">
        <v>8</v>
      </c>
      <c r="C13" s="21">
        <v>44127</v>
      </c>
      <c r="D13" s="22" t="s">
        <v>49</v>
      </c>
      <c r="E13" s="23" t="s">
        <v>50</v>
      </c>
      <c r="F13" s="37" t="s">
        <v>51</v>
      </c>
      <c r="G13" s="25">
        <v>247000</v>
      </c>
      <c r="H13" s="22" t="s">
        <v>52</v>
      </c>
      <c r="I13" s="26" t="s">
        <v>4</v>
      </c>
      <c r="J13" s="40" t="s">
        <v>75</v>
      </c>
    </row>
    <row r="14" spans="2:10" s="1" customFormat="1" ht="36.75" customHeight="1" x14ac:dyDescent="0.3">
      <c r="B14" s="20" t="s">
        <v>8</v>
      </c>
      <c r="C14" s="21">
        <v>44138</v>
      </c>
      <c r="D14" s="22" t="s">
        <v>53</v>
      </c>
      <c r="E14" s="23" t="s">
        <v>54</v>
      </c>
      <c r="F14" s="37" t="s">
        <v>55</v>
      </c>
      <c r="G14" s="25">
        <v>270200</v>
      </c>
      <c r="H14" s="22" t="s">
        <v>56</v>
      </c>
      <c r="I14" s="26" t="s">
        <v>4</v>
      </c>
      <c r="J14" s="40" t="s">
        <v>163</v>
      </c>
    </row>
    <row r="15" spans="2:10" s="1" customFormat="1" ht="36.75" customHeight="1" x14ac:dyDescent="0.3">
      <c r="B15" s="20" t="s">
        <v>8</v>
      </c>
      <c r="C15" s="21">
        <v>44147</v>
      </c>
      <c r="D15" s="22" t="s">
        <v>57</v>
      </c>
      <c r="E15" s="23" t="s">
        <v>12</v>
      </c>
      <c r="F15" s="37" t="s">
        <v>58</v>
      </c>
      <c r="G15" s="25">
        <v>73000</v>
      </c>
      <c r="H15" s="22" t="s">
        <v>23</v>
      </c>
      <c r="I15" s="26" t="s">
        <v>4</v>
      </c>
      <c r="J15" s="44" t="s">
        <v>76</v>
      </c>
    </row>
    <row r="16" spans="2:10" s="1" customFormat="1" ht="36.75" customHeight="1" x14ac:dyDescent="0.3">
      <c r="B16" s="20" t="s">
        <v>8</v>
      </c>
      <c r="C16" s="21">
        <v>44165</v>
      </c>
      <c r="D16" s="22" t="s">
        <v>59</v>
      </c>
      <c r="E16" s="23" t="s">
        <v>13</v>
      </c>
      <c r="F16" s="37" t="s">
        <v>60</v>
      </c>
      <c r="G16" s="25">
        <v>300000</v>
      </c>
      <c r="H16" s="22" t="s">
        <v>28</v>
      </c>
      <c r="I16" s="26" t="s">
        <v>4</v>
      </c>
      <c r="J16" s="44" t="s">
        <v>77</v>
      </c>
    </row>
    <row r="17" spans="2:10" s="1" customFormat="1" ht="36.75" customHeight="1" x14ac:dyDescent="0.3">
      <c r="B17" s="20" t="s">
        <v>8</v>
      </c>
      <c r="C17" s="21">
        <v>44186</v>
      </c>
      <c r="D17" s="22" t="s">
        <v>61</v>
      </c>
      <c r="E17" s="23" t="s">
        <v>9</v>
      </c>
      <c r="F17" s="37" t="s">
        <v>62</v>
      </c>
      <c r="G17" s="25">
        <v>169000</v>
      </c>
      <c r="H17" s="22" t="s">
        <v>168</v>
      </c>
      <c r="I17" s="26" t="s">
        <v>4</v>
      </c>
      <c r="J17" s="40" t="s">
        <v>78</v>
      </c>
    </row>
    <row r="18" spans="2:10" s="1" customFormat="1" ht="36.75" customHeight="1" x14ac:dyDescent="0.3">
      <c r="B18" s="20" t="s">
        <v>8</v>
      </c>
      <c r="C18" s="21">
        <v>44187</v>
      </c>
      <c r="D18" s="22" t="s">
        <v>69</v>
      </c>
      <c r="E18" s="23" t="s">
        <v>63</v>
      </c>
      <c r="F18" s="37" t="s">
        <v>64</v>
      </c>
      <c r="G18" s="25">
        <v>150000</v>
      </c>
      <c r="H18" s="22" t="s">
        <v>65</v>
      </c>
      <c r="I18" s="26" t="s">
        <v>4</v>
      </c>
      <c r="J18" s="42"/>
    </row>
    <row r="19" spans="2:10" s="1" customFormat="1" ht="36.75" customHeight="1" x14ac:dyDescent="0.3">
      <c r="B19" s="20" t="s">
        <v>8</v>
      </c>
      <c r="C19" s="21">
        <v>44187</v>
      </c>
      <c r="D19" s="22" t="s">
        <v>70</v>
      </c>
      <c r="E19" s="23" t="s">
        <v>66</v>
      </c>
      <c r="F19" s="37" t="s">
        <v>67</v>
      </c>
      <c r="G19" s="25">
        <v>297960</v>
      </c>
      <c r="H19" s="22" t="s">
        <v>65</v>
      </c>
      <c r="I19" s="26" t="s">
        <v>4</v>
      </c>
      <c r="J19" s="28"/>
    </row>
    <row r="20" spans="2:10" s="1" customFormat="1" ht="17.25" hidden="1" thickBot="1" x14ac:dyDescent="0.35">
      <c r="B20" s="83"/>
      <c r="C20" s="84"/>
      <c r="D20" s="84"/>
      <c r="E20" s="84"/>
      <c r="F20" s="15" t="s">
        <v>68</v>
      </c>
      <c r="G20" s="16">
        <f>SUM(G5:G19)</f>
        <v>3199760</v>
      </c>
      <c r="H20" s="30"/>
      <c r="I20" s="17"/>
      <c r="J20" s="19">
        <f>J4-G20</f>
        <v>-3199760</v>
      </c>
    </row>
  </sheetData>
  <mergeCells count="2">
    <mergeCell ref="B2:I2"/>
    <mergeCell ref="B20:E20"/>
  </mergeCells>
  <phoneticPr fontId="1" type="noConversion"/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D296B2-2C06-4C1A-932D-2DEFC7DAE9FB}">
  <dimension ref="B2:J25"/>
  <sheetViews>
    <sheetView zoomScaleNormal="100" workbookViewId="0">
      <selection activeCell="I22" sqref="I22"/>
    </sheetView>
  </sheetViews>
  <sheetFormatPr defaultRowHeight="16.5" x14ac:dyDescent="0.3"/>
  <cols>
    <col min="1" max="1" width="0.5" customWidth="1"/>
    <col min="2" max="2" width="11.625" hidden="1" customWidth="1"/>
    <col min="3" max="3" width="15.125" customWidth="1"/>
    <col min="4" max="4" width="9.625" style="1" customWidth="1"/>
    <col min="5" max="5" width="18.625" customWidth="1"/>
    <col min="6" max="6" width="44.25" bestFit="1" customWidth="1"/>
    <col min="7" max="7" width="12.625" customWidth="1"/>
    <col min="8" max="8" width="8.625" customWidth="1"/>
    <col min="9" max="9" width="53" customWidth="1"/>
  </cols>
  <sheetData>
    <row r="2" spans="2:9" ht="33.75" x14ac:dyDescent="0.3">
      <c r="B2" s="82" t="s">
        <v>71</v>
      </c>
      <c r="C2" s="82"/>
      <c r="D2" s="82"/>
      <c r="E2" s="82"/>
      <c r="F2" s="82"/>
      <c r="G2" s="82"/>
      <c r="H2" s="82"/>
    </row>
    <row r="3" spans="2:9" ht="17.25" thickBot="1" x14ac:dyDescent="0.35"/>
    <row r="4" spans="2:9" s="1" customFormat="1" ht="33.75" thickBot="1" x14ac:dyDescent="0.35">
      <c r="B4" s="4" t="s">
        <v>0</v>
      </c>
      <c r="C4" s="2" t="s">
        <v>1</v>
      </c>
      <c r="D4" s="2" t="s">
        <v>6</v>
      </c>
      <c r="E4" s="5" t="s">
        <v>2</v>
      </c>
      <c r="F4" s="2" t="s">
        <v>3</v>
      </c>
      <c r="G4" s="5" t="s">
        <v>7</v>
      </c>
      <c r="H4" s="6" t="s">
        <v>5</v>
      </c>
      <c r="I4" s="19"/>
    </row>
    <row r="5" spans="2:9" s="1" customFormat="1" ht="43.5" customHeight="1" thickTop="1" x14ac:dyDescent="0.3">
      <c r="B5" s="31"/>
      <c r="C5" s="32">
        <v>43537</v>
      </c>
      <c r="D5" s="9" t="s">
        <v>113</v>
      </c>
      <c r="E5" s="33" t="s">
        <v>80</v>
      </c>
      <c r="F5" s="10" t="s">
        <v>86</v>
      </c>
      <c r="G5" s="34">
        <v>107000</v>
      </c>
      <c r="H5" s="35" t="s">
        <v>4</v>
      </c>
      <c r="I5" s="39" t="s">
        <v>160</v>
      </c>
    </row>
    <row r="6" spans="2:9" s="1" customFormat="1" ht="43.5" customHeight="1" x14ac:dyDescent="0.3">
      <c r="B6" s="11"/>
      <c r="C6" s="7">
        <v>43585</v>
      </c>
      <c r="D6" s="3" t="s">
        <v>114</v>
      </c>
      <c r="E6" s="12" t="s">
        <v>81</v>
      </c>
      <c r="F6" s="8" t="s">
        <v>87</v>
      </c>
      <c r="G6" s="27">
        <v>72000</v>
      </c>
      <c r="H6" s="14" t="s">
        <v>4</v>
      </c>
      <c r="I6" s="39" t="s">
        <v>164</v>
      </c>
    </row>
    <row r="7" spans="2:9" s="1" customFormat="1" ht="43.5" customHeight="1" x14ac:dyDescent="0.3">
      <c r="B7" s="11"/>
      <c r="C7" s="7">
        <v>43593</v>
      </c>
      <c r="D7" s="3" t="s">
        <v>115</v>
      </c>
      <c r="E7" s="12" t="s">
        <v>82</v>
      </c>
      <c r="F7" s="8" t="s">
        <v>88</v>
      </c>
      <c r="G7" s="13">
        <v>78000</v>
      </c>
      <c r="H7" s="14" t="s">
        <v>4</v>
      </c>
      <c r="I7" s="38" t="s">
        <v>133</v>
      </c>
    </row>
    <row r="8" spans="2:9" s="1" customFormat="1" ht="43.5" customHeight="1" x14ac:dyDescent="0.3">
      <c r="B8" s="11"/>
      <c r="C8" s="7">
        <v>43599</v>
      </c>
      <c r="D8" s="3" t="s">
        <v>116</v>
      </c>
      <c r="E8" s="12" t="s">
        <v>83</v>
      </c>
      <c r="F8" s="8" t="s">
        <v>96</v>
      </c>
      <c r="G8" s="13">
        <v>250000</v>
      </c>
      <c r="H8" s="14" t="s">
        <v>4</v>
      </c>
      <c r="I8" s="38" t="s">
        <v>134</v>
      </c>
    </row>
    <row r="9" spans="2:9" s="1" customFormat="1" ht="43.5" customHeight="1" x14ac:dyDescent="0.3">
      <c r="B9" s="11"/>
      <c r="C9" s="7">
        <v>43602</v>
      </c>
      <c r="D9" s="3" t="s">
        <v>117</v>
      </c>
      <c r="E9" s="12" t="s">
        <v>84</v>
      </c>
      <c r="F9" s="8" t="s">
        <v>97</v>
      </c>
      <c r="G9" s="13">
        <v>110000</v>
      </c>
      <c r="H9" s="14" t="s">
        <v>4</v>
      </c>
      <c r="I9" s="38" t="s">
        <v>135</v>
      </c>
    </row>
    <row r="10" spans="2:9" s="1" customFormat="1" ht="43.5" customHeight="1" x14ac:dyDescent="0.3">
      <c r="B10" s="20"/>
      <c r="C10" s="21">
        <v>43631</v>
      </c>
      <c r="D10" s="22" t="s">
        <v>118</v>
      </c>
      <c r="E10" s="23" t="s">
        <v>85</v>
      </c>
      <c r="F10" s="24" t="s">
        <v>98</v>
      </c>
      <c r="G10" s="25">
        <v>54000</v>
      </c>
      <c r="H10" s="26" t="s">
        <v>4</v>
      </c>
      <c r="I10" s="38" t="s">
        <v>136</v>
      </c>
    </row>
    <row r="11" spans="2:9" s="1" customFormat="1" ht="43.5" customHeight="1" x14ac:dyDescent="0.3">
      <c r="B11" s="20"/>
      <c r="C11" s="21">
        <v>43664</v>
      </c>
      <c r="D11" s="22" t="s">
        <v>120</v>
      </c>
      <c r="E11" s="23" t="s">
        <v>9</v>
      </c>
      <c r="F11" s="24" t="s">
        <v>99</v>
      </c>
      <c r="G11" s="25">
        <v>154000</v>
      </c>
      <c r="H11" s="26" t="s">
        <v>4</v>
      </c>
      <c r="I11" s="38" t="s">
        <v>173</v>
      </c>
    </row>
    <row r="12" spans="2:9" s="1" customFormat="1" ht="43.5" customHeight="1" x14ac:dyDescent="0.3">
      <c r="B12" s="20"/>
      <c r="C12" s="21">
        <v>43676</v>
      </c>
      <c r="D12" s="22" t="s">
        <v>119</v>
      </c>
      <c r="E12" s="23" t="s">
        <v>89</v>
      </c>
      <c r="F12" s="37" t="s">
        <v>100</v>
      </c>
      <c r="G12" s="25">
        <v>154000</v>
      </c>
      <c r="H12" s="26" t="s">
        <v>4</v>
      </c>
      <c r="I12" s="39" t="s">
        <v>161</v>
      </c>
    </row>
    <row r="13" spans="2:9" s="1" customFormat="1" ht="43.5" customHeight="1" x14ac:dyDescent="0.3">
      <c r="B13" s="20"/>
      <c r="C13" s="21">
        <v>43699</v>
      </c>
      <c r="D13" s="22" t="s">
        <v>121</v>
      </c>
      <c r="E13" s="23" t="s">
        <v>90</v>
      </c>
      <c r="F13" s="37" t="s">
        <v>101</v>
      </c>
      <c r="G13" s="25">
        <v>49000</v>
      </c>
      <c r="H13" s="26" t="s">
        <v>4</v>
      </c>
      <c r="I13" s="38" t="s">
        <v>176</v>
      </c>
    </row>
    <row r="14" spans="2:9" s="1" customFormat="1" ht="43.5" customHeight="1" x14ac:dyDescent="0.3">
      <c r="B14" s="20"/>
      <c r="C14" s="21">
        <v>43739</v>
      </c>
      <c r="D14" s="22" t="s">
        <v>122</v>
      </c>
      <c r="E14" s="23" t="s">
        <v>91</v>
      </c>
      <c r="F14" s="37" t="s">
        <v>102</v>
      </c>
      <c r="G14" s="25">
        <v>300000</v>
      </c>
      <c r="H14" s="26" t="s">
        <v>4</v>
      </c>
      <c r="I14" s="39" t="s">
        <v>162</v>
      </c>
    </row>
    <row r="15" spans="2:9" s="1" customFormat="1" ht="43.5" customHeight="1" x14ac:dyDescent="0.3">
      <c r="B15" s="20"/>
      <c r="C15" s="21">
        <v>43769</v>
      </c>
      <c r="D15" s="22" t="s">
        <v>123</v>
      </c>
      <c r="E15" s="23" t="s">
        <v>92</v>
      </c>
      <c r="F15" s="37" t="s">
        <v>103</v>
      </c>
      <c r="G15" s="25">
        <v>126000</v>
      </c>
      <c r="H15" s="26" t="s">
        <v>4</v>
      </c>
      <c r="I15" s="38" t="s">
        <v>175</v>
      </c>
    </row>
    <row r="16" spans="2:9" s="1" customFormat="1" ht="43.5" customHeight="1" x14ac:dyDescent="0.3">
      <c r="B16" s="20"/>
      <c r="C16" s="21">
        <v>43774</v>
      </c>
      <c r="D16" s="22" t="s">
        <v>124</v>
      </c>
      <c r="E16" s="23" t="s">
        <v>93</v>
      </c>
      <c r="F16" s="37" t="s">
        <v>104</v>
      </c>
      <c r="G16" s="25">
        <v>104000</v>
      </c>
      <c r="H16" s="26" t="s">
        <v>4</v>
      </c>
      <c r="I16" s="38" t="s">
        <v>137</v>
      </c>
    </row>
    <row r="17" spans="2:10" s="1" customFormat="1" ht="43.5" customHeight="1" x14ac:dyDescent="0.3">
      <c r="B17" s="20"/>
      <c r="C17" s="21">
        <v>43775</v>
      </c>
      <c r="D17" s="22" t="s">
        <v>125</v>
      </c>
      <c r="E17" s="23" t="s">
        <v>82</v>
      </c>
      <c r="F17" s="24" t="s">
        <v>105</v>
      </c>
      <c r="G17" s="25">
        <v>77000</v>
      </c>
      <c r="H17" s="26" t="s">
        <v>4</v>
      </c>
      <c r="I17" s="38" t="s">
        <v>138</v>
      </c>
    </row>
    <row r="18" spans="2:10" s="1" customFormat="1" ht="43.5" customHeight="1" x14ac:dyDescent="0.3">
      <c r="B18" s="20"/>
      <c r="C18" s="21">
        <v>43775</v>
      </c>
      <c r="D18" s="22" t="s">
        <v>126</v>
      </c>
      <c r="E18" s="23" t="s">
        <v>13</v>
      </c>
      <c r="F18" s="37" t="s">
        <v>106</v>
      </c>
      <c r="G18" s="25">
        <v>265000</v>
      </c>
      <c r="H18" s="26" t="s">
        <v>4</v>
      </c>
      <c r="I18" s="38" t="s">
        <v>139</v>
      </c>
    </row>
    <row r="19" spans="2:10" s="1" customFormat="1" ht="43.5" customHeight="1" x14ac:dyDescent="0.3">
      <c r="B19" s="20"/>
      <c r="C19" s="21">
        <v>43780</v>
      </c>
      <c r="D19" s="22" t="s">
        <v>126</v>
      </c>
      <c r="E19" s="23" t="s">
        <v>93</v>
      </c>
      <c r="F19" s="37" t="s">
        <v>107</v>
      </c>
      <c r="G19" s="25">
        <v>277000</v>
      </c>
      <c r="H19" s="26" t="s">
        <v>4</v>
      </c>
      <c r="I19" s="39" t="s">
        <v>174</v>
      </c>
    </row>
    <row r="20" spans="2:10" s="1" customFormat="1" ht="43.5" customHeight="1" x14ac:dyDescent="0.3">
      <c r="B20" s="20"/>
      <c r="C20" s="21">
        <v>43789</v>
      </c>
      <c r="D20" s="22" t="s">
        <v>127</v>
      </c>
      <c r="E20" s="23" t="s">
        <v>94</v>
      </c>
      <c r="F20" s="37" t="s">
        <v>108</v>
      </c>
      <c r="G20" s="25">
        <v>285000</v>
      </c>
      <c r="H20" s="26" t="s">
        <v>4</v>
      </c>
      <c r="I20" s="38" t="s">
        <v>140</v>
      </c>
    </row>
    <row r="21" spans="2:10" s="1" customFormat="1" ht="43.5" customHeight="1" x14ac:dyDescent="0.3">
      <c r="B21" s="20"/>
      <c r="C21" s="21">
        <v>43796</v>
      </c>
      <c r="D21" s="22" t="s">
        <v>128</v>
      </c>
      <c r="E21" s="23" t="s">
        <v>93</v>
      </c>
      <c r="F21" s="37" t="s">
        <v>109</v>
      </c>
      <c r="G21" s="25">
        <v>210000</v>
      </c>
      <c r="H21" s="26" t="s">
        <v>4</v>
      </c>
      <c r="I21" s="38" t="s">
        <v>141</v>
      </c>
    </row>
    <row r="22" spans="2:10" s="1" customFormat="1" ht="43.5" customHeight="1" x14ac:dyDescent="0.3">
      <c r="B22" s="20"/>
      <c r="C22" s="21">
        <v>43801</v>
      </c>
      <c r="D22" s="22" t="s">
        <v>129</v>
      </c>
      <c r="E22" s="23" t="s">
        <v>92</v>
      </c>
      <c r="F22" s="37" t="s">
        <v>110</v>
      </c>
      <c r="G22" s="25">
        <v>160000</v>
      </c>
      <c r="H22" s="26" t="s">
        <v>4</v>
      </c>
      <c r="I22" s="38" t="s">
        <v>142</v>
      </c>
    </row>
    <row r="23" spans="2:10" s="1" customFormat="1" ht="43.5" customHeight="1" x14ac:dyDescent="0.3">
      <c r="B23" s="20"/>
      <c r="C23" s="21">
        <v>43808</v>
      </c>
      <c r="D23" s="22" t="s">
        <v>130</v>
      </c>
      <c r="E23" s="23" t="s">
        <v>95</v>
      </c>
      <c r="F23" s="37" t="s">
        <v>165</v>
      </c>
      <c r="G23" s="25">
        <v>195000</v>
      </c>
      <c r="H23" s="26" t="s">
        <v>4</v>
      </c>
      <c r="I23" s="38" t="s">
        <v>144</v>
      </c>
    </row>
    <row r="24" spans="2:10" s="1" customFormat="1" ht="43.5" customHeight="1" x14ac:dyDescent="0.3">
      <c r="B24" s="20"/>
      <c r="C24" s="21">
        <v>43816</v>
      </c>
      <c r="D24" s="22" t="s">
        <v>132</v>
      </c>
      <c r="E24" s="23" t="s">
        <v>92</v>
      </c>
      <c r="F24" s="37" t="s">
        <v>111</v>
      </c>
      <c r="G24" s="25">
        <v>195000</v>
      </c>
      <c r="H24" s="26" t="s">
        <v>4</v>
      </c>
      <c r="I24" s="38" t="s">
        <v>167</v>
      </c>
      <c r="J24" s="1" t="s">
        <v>166</v>
      </c>
    </row>
    <row r="25" spans="2:10" s="1" customFormat="1" ht="43.5" customHeight="1" x14ac:dyDescent="0.3">
      <c r="B25" s="20"/>
      <c r="C25" s="21">
        <v>43822</v>
      </c>
      <c r="D25" s="22" t="s">
        <v>131</v>
      </c>
      <c r="E25" s="23" t="s">
        <v>9</v>
      </c>
      <c r="F25" s="37" t="s">
        <v>112</v>
      </c>
      <c r="G25" s="25">
        <v>242000</v>
      </c>
      <c r="H25" s="26" t="s">
        <v>4</v>
      </c>
      <c r="I25" s="38" t="s">
        <v>143</v>
      </c>
    </row>
  </sheetData>
  <mergeCells count="1">
    <mergeCell ref="B2:H2"/>
  </mergeCells>
  <phoneticPr fontId="1" type="noConversion"/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520E5-56D9-45F2-B2D2-D9F799A1BBC1}">
  <dimension ref="B2:I13"/>
  <sheetViews>
    <sheetView zoomScaleNormal="100" workbookViewId="0">
      <selection activeCell="F6" sqref="F6"/>
    </sheetView>
  </sheetViews>
  <sheetFormatPr defaultRowHeight="16.5" x14ac:dyDescent="0.3"/>
  <cols>
    <col min="1" max="1" width="0.5" customWidth="1"/>
    <col min="2" max="2" width="11.625" hidden="1" customWidth="1"/>
    <col min="3" max="3" width="15.125" customWidth="1"/>
    <col min="4" max="4" width="9.625" style="1" customWidth="1"/>
    <col min="5" max="5" width="18.625" customWidth="1"/>
    <col min="6" max="6" width="32.125" customWidth="1"/>
    <col min="7" max="7" width="12.625" customWidth="1"/>
    <col min="8" max="8" width="8.625" customWidth="1"/>
    <col min="9" max="9" width="53" customWidth="1"/>
  </cols>
  <sheetData>
    <row r="2" spans="2:9" ht="33.75" x14ac:dyDescent="0.3">
      <c r="B2" s="82" t="s">
        <v>72</v>
      </c>
      <c r="C2" s="82"/>
      <c r="D2" s="82"/>
      <c r="E2" s="82"/>
      <c r="F2" s="82"/>
      <c r="G2" s="82"/>
      <c r="H2" s="82"/>
    </row>
    <row r="3" spans="2:9" ht="17.25" thickBot="1" x14ac:dyDescent="0.35"/>
    <row r="4" spans="2:9" s="1" customFormat="1" ht="33.75" thickBot="1" x14ac:dyDescent="0.35">
      <c r="B4" s="54" t="s">
        <v>0</v>
      </c>
      <c r="C4" s="4" t="s">
        <v>1</v>
      </c>
      <c r="D4" s="2" t="s">
        <v>6</v>
      </c>
      <c r="E4" s="5" t="s">
        <v>2</v>
      </c>
      <c r="F4" s="2" t="s">
        <v>3</v>
      </c>
      <c r="G4" s="5" t="s">
        <v>7</v>
      </c>
      <c r="H4" s="6" t="s">
        <v>5</v>
      </c>
      <c r="I4" s="19"/>
    </row>
    <row r="5" spans="2:9" s="1" customFormat="1" ht="57.75" customHeight="1" thickTop="1" x14ac:dyDescent="0.3">
      <c r="B5" s="55"/>
      <c r="C5" s="64">
        <v>43384</v>
      </c>
      <c r="D5" s="9" t="s">
        <v>155</v>
      </c>
      <c r="E5" s="33" t="s">
        <v>9</v>
      </c>
      <c r="F5" s="10" t="s">
        <v>87</v>
      </c>
      <c r="G5" s="34">
        <v>241000</v>
      </c>
      <c r="H5" s="35" t="s">
        <v>4</v>
      </c>
      <c r="I5" s="52" t="s">
        <v>177</v>
      </c>
    </row>
    <row r="6" spans="2:9" s="1" customFormat="1" ht="57.75" customHeight="1" x14ac:dyDescent="0.3">
      <c r="B6" s="56"/>
      <c r="C6" s="65">
        <v>43390</v>
      </c>
      <c r="D6" s="3" t="s">
        <v>154</v>
      </c>
      <c r="E6" s="12" t="s">
        <v>81</v>
      </c>
      <c r="F6" s="8" t="s">
        <v>87</v>
      </c>
      <c r="G6" s="27">
        <v>72000</v>
      </c>
      <c r="H6" s="14" t="s">
        <v>4</v>
      </c>
      <c r="I6" s="52" t="s">
        <v>172</v>
      </c>
    </row>
    <row r="7" spans="2:9" s="1" customFormat="1" ht="57.75" customHeight="1" x14ac:dyDescent="0.3">
      <c r="B7" s="56"/>
      <c r="C7" s="65">
        <v>43395</v>
      </c>
      <c r="D7" s="3" t="s">
        <v>153</v>
      </c>
      <c r="E7" s="12" t="s">
        <v>9</v>
      </c>
      <c r="F7" s="8" t="s">
        <v>159</v>
      </c>
      <c r="G7" s="13">
        <v>245000</v>
      </c>
      <c r="H7" s="14" t="s">
        <v>4</v>
      </c>
      <c r="I7" s="52" t="s">
        <v>178</v>
      </c>
    </row>
    <row r="8" spans="2:9" s="1" customFormat="1" ht="57.75" customHeight="1" x14ac:dyDescent="0.3">
      <c r="B8" s="56"/>
      <c r="C8" s="65">
        <v>43439</v>
      </c>
      <c r="D8" s="3" t="s">
        <v>57</v>
      </c>
      <c r="E8" s="12" t="s">
        <v>148</v>
      </c>
      <c r="F8" s="8" t="s">
        <v>158</v>
      </c>
      <c r="G8" s="13">
        <v>247000</v>
      </c>
      <c r="H8" s="14" t="s">
        <v>4</v>
      </c>
      <c r="I8" s="28" t="s">
        <v>179</v>
      </c>
    </row>
    <row r="9" spans="2:9" s="1" customFormat="1" ht="57.75" customHeight="1" x14ac:dyDescent="0.3">
      <c r="B9" s="56"/>
      <c r="C9" s="65">
        <v>43441</v>
      </c>
      <c r="D9" s="3" t="s">
        <v>152</v>
      </c>
      <c r="E9" s="12" t="s">
        <v>13</v>
      </c>
      <c r="F9" s="8" t="s">
        <v>97</v>
      </c>
      <c r="G9" s="13">
        <v>250000</v>
      </c>
      <c r="H9" s="14" t="s">
        <v>4</v>
      </c>
      <c r="I9" s="52" t="s">
        <v>180</v>
      </c>
    </row>
    <row r="10" spans="2:9" s="1" customFormat="1" ht="57.75" customHeight="1" x14ac:dyDescent="0.3">
      <c r="B10" s="57"/>
      <c r="C10" s="66">
        <v>43445</v>
      </c>
      <c r="D10" s="22" t="s">
        <v>151</v>
      </c>
      <c r="E10" s="23" t="s">
        <v>147</v>
      </c>
      <c r="F10" s="24" t="s">
        <v>157</v>
      </c>
      <c r="G10" s="25">
        <v>350000</v>
      </c>
      <c r="H10" s="26" t="s">
        <v>4</v>
      </c>
      <c r="I10" s="36" t="s">
        <v>181</v>
      </c>
    </row>
    <row r="11" spans="2:9" s="1" customFormat="1" ht="57.75" customHeight="1" x14ac:dyDescent="0.3">
      <c r="B11" s="57"/>
      <c r="C11" s="66">
        <v>43452</v>
      </c>
      <c r="D11" s="22" t="s">
        <v>150</v>
      </c>
      <c r="E11" s="23" t="s">
        <v>146</v>
      </c>
      <c r="F11" s="24" t="s">
        <v>87</v>
      </c>
      <c r="G11" s="25">
        <v>153000</v>
      </c>
      <c r="H11" s="26" t="s">
        <v>4</v>
      </c>
      <c r="I11" s="52" t="s">
        <v>170</v>
      </c>
    </row>
    <row r="12" spans="2:9" s="1" customFormat="1" ht="57.75" customHeight="1" thickBot="1" x14ac:dyDescent="0.35">
      <c r="B12" s="57"/>
      <c r="C12" s="67">
        <v>43453</v>
      </c>
      <c r="D12" s="68" t="s">
        <v>53</v>
      </c>
      <c r="E12" s="69" t="s">
        <v>146</v>
      </c>
      <c r="F12" s="70" t="s">
        <v>156</v>
      </c>
      <c r="G12" s="71">
        <v>210000</v>
      </c>
      <c r="H12" s="72" t="s">
        <v>4</v>
      </c>
      <c r="I12" s="36" t="s">
        <v>182</v>
      </c>
    </row>
    <row r="13" spans="2:9" s="1" customFormat="1" ht="57.75" hidden="1" customHeight="1" x14ac:dyDescent="0.3">
      <c r="B13" s="20"/>
      <c r="C13" s="58">
        <v>43454</v>
      </c>
      <c r="D13" s="59" t="s">
        <v>149</v>
      </c>
      <c r="E13" s="60" t="s">
        <v>145</v>
      </c>
      <c r="F13" s="61" t="s">
        <v>87</v>
      </c>
      <c r="G13" s="62">
        <v>130000</v>
      </c>
      <c r="H13" s="63" t="s">
        <v>4</v>
      </c>
      <c r="I13" s="52" t="s">
        <v>171</v>
      </c>
    </row>
  </sheetData>
  <mergeCells count="1">
    <mergeCell ref="B2:H2"/>
  </mergeCells>
  <phoneticPr fontId="1" type="noConversion"/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2021</vt:lpstr>
      <vt:lpstr>2020</vt:lpstr>
      <vt:lpstr>2019</vt:lpstr>
      <vt:lpstr>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mafra</dc:creator>
  <cp:lastModifiedBy>user</cp:lastModifiedBy>
  <cp:lastPrinted>2021-12-29T07:29:00Z</cp:lastPrinted>
  <dcterms:created xsi:type="dcterms:W3CDTF">2020-04-02T01:24:04Z</dcterms:created>
  <dcterms:modified xsi:type="dcterms:W3CDTF">2022-03-03T10:41:55Z</dcterms:modified>
</cp:coreProperties>
</file>